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单" sheetId="1" r:id="rId1"/>
  </sheets>
  <calcPr calcId="144525"/>
</workbook>
</file>

<file path=xl/sharedStrings.xml><?xml version="1.0" encoding="utf-8"?>
<sst xmlns="http://schemas.openxmlformats.org/spreadsheetml/2006/main" count="38" uniqueCount="33">
  <si>
    <t>以下捐赠物资的价值均按照公允价值进行计算</t>
  </si>
  <si>
    <t>黑龙江省慈善总会抗洪救灾物资发放统计表</t>
  </si>
  <si>
    <t>时间:    2023年 8月 14 日</t>
  </si>
  <si>
    <t xml:space="preserve">  单位：  元</t>
  </si>
  <si>
    <t>序号</t>
  </si>
  <si>
    <t>时间</t>
  </si>
  <si>
    <t>名称</t>
  </si>
  <si>
    <t>单价</t>
  </si>
  <si>
    <t>数量</t>
  </si>
  <si>
    <t>折价金额</t>
  </si>
  <si>
    <t>去向</t>
  </si>
  <si>
    <t>备注</t>
  </si>
  <si>
    <t>矿泉水</t>
  </si>
  <si>
    <t>延寿县</t>
  </si>
  <si>
    <t>卫生巾</t>
  </si>
  <si>
    <t>棉被</t>
  </si>
  <si>
    <t>五常市</t>
  </si>
  <si>
    <t>消毒液</t>
  </si>
  <si>
    <t>败毒散</t>
  </si>
  <si>
    <t>消炎镇痛膏</t>
  </si>
  <si>
    <t>复方氨酚烷胺片</t>
  </si>
  <si>
    <t>小儿氨酚黄那敏颗粒</t>
  </si>
  <si>
    <t>复方氨酚烷胺胶囊</t>
  </si>
  <si>
    <t>挂面</t>
  </si>
  <si>
    <t>齐齐哈尔市</t>
  </si>
  <si>
    <t>救生衣</t>
  </si>
  <si>
    <t>免洗手消毒液</t>
  </si>
  <si>
    <t>硝酸益康哗乳膏</t>
  </si>
  <si>
    <t>布洛芬片</t>
  </si>
  <si>
    <t>炎立消胶囊</t>
  </si>
  <si>
    <t>乙醇消毒液</t>
  </si>
  <si>
    <t>大米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</si>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</sst>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58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4" workbookViewId="0">
      <selection activeCell="F5" sqref="F5:F27"/>
    </sheetView>
  </sheetViews>
  <sheetFormatPr defaultColWidth="9" defaultRowHeight="14.4" outlineLevelCol="7"/>
  <cols>
    <col min="1" max="1" width="6.5" style="3" customWidth="1"/>
    <col min="2" max="2" width="19.5555555555556" customWidth="1"/>
    <col min="3" max="3" width="36.4444444444444" customWidth="1"/>
    <col min="4" max="4" width="12.8148148148148" customWidth="1"/>
    <col min="5" max="5" width="11.4444444444444" customWidth="1"/>
    <col min="6" max="6" width="16" customWidth="1"/>
    <col min="7" max="7" width="18.6666666666667" customWidth="1"/>
    <col min="8" max="8" width="17.6666666666667" customWidth="1"/>
  </cols>
  <sheetData>
    <row r="1" ht="31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28.2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17.4" spans="1:8">
      <c r="A3" s="7" t="s">
        <v>2</v>
      </c>
      <c r="B3" s="7"/>
      <c r="C3" s="7"/>
      <c r="D3" s="7"/>
      <c r="E3" s="7"/>
      <c r="F3" s="7" t="s">
        <v>3</v>
      </c>
      <c r="G3" s="8"/>
      <c r="H3" s="8"/>
    </row>
    <row r="4" s="2" customFormat="1" ht="17.4" spans="1:8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</row>
    <row r="5" s="2" customFormat="1" ht="17.4" spans="1:8">
      <c r="A5" s="10">
        <v>1</v>
      </c>
      <c r="B5" s="11">
        <v>45151</v>
      </c>
      <c r="C5" s="12" t="s">
        <v>12</v>
      </c>
      <c r="D5" s="13">
        <v>33.3</v>
      </c>
      <c r="E5" s="12">
        <v>200</v>
      </c>
      <c r="F5" s="12">
        <v>6660</v>
      </c>
      <c r="G5" s="10" t="s">
        <v>13</v>
      </c>
      <c r="H5" s="10"/>
    </row>
    <row r="6" s="2" customFormat="1" ht="17.4" spans="1:8">
      <c r="A6" s="14"/>
      <c r="B6" s="15"/>
      <c r="C6" s="12" t="s">
        <v>14</v>
      </c>
      <c r="D6" s="13">
        <v>240</v>
      </c>
      <c r="E6" s="12">
        <v>100</v>
      </c>
      <c r="F6" s="12">
        <v>24000</v>
      </c>
      <c r="G6" s="14"/>
      <c r="H6" s="14"/>
    </row>
    <row r="7" s="2" customFormat="1" ht="17.4" spans="1:8">
      <c r="A7" s="14"/>
      <c r="B7" s="15"/>
      <c r="C7" s="12" t="s">
        <v>15</v>
      </c>
      <c r="D7" s="12">
        <v>27</v>
      </c>
      <c r="E7" s="12">
        <v>800</v>
      </c>
      <c r="F7" s="12">
        <v>21600</v>
      </c>
      <c r="G7" s="14"/>
      <c r="H7" s="14"/>
    </row>
    <row r="8" s="2" customFormat="1" ht="17.4" spans="1:8">
      <c r="A8" s="16">
        <v>2</v>
      </c>
      <c r="B8" s="11">
        <v>45152</v>
      </c>
      <c r="C8" s="17" t="s">
        <v>12</v>
      </c>
      <c r="D8" s="17">
        <v>33.9</v>
      </c>
      <c r="E8" s="17">
        <v>500</v>
      </c>
      <c r="F8" s="17">
        <f>D8*E8</f>
        <v>16950</v>
      </c>
      <c r="G8" s="10" t="s">
        <v>16</v>
      </c>
      <c r="H8" s="9"/>
    </row>
    <row r="9" s="2" customFormat="1" ht="17.4" spans="1:8">
      <c r="A9" s="18"/>
      <c r="B9" s="15"/>
      <c r="C9" s="17" t="s">
        <v>12</v>
      </c>
      <c r="D9" s="17">
        <v>18</v>
      </c>
      <c r="E9" s="17">
        <v>70</v>
      </c>
      <c r="F9" s="17">
        <v>1260</v>
      </c>
      <c r="G9" s="14"/>
      <c r="H9" s="9"/>
    </row>
    <row r="10" s="2" customFormat="1" ht="17.4" spans="1:8">
      <c r="A10" s="18"/>
      <c r="B10" s="15"/>
      <c r="C10" s="12" t="s">
        <v>12</v>
      </c>
      <c r="D10" s="12">
        <v>7.5</v>
      </c>
      <c r="E10" s="12">
        <v>30</v>
      </c>
      <c r="F10" s="12">
        <v>225</v>
      </c>
      <c r="G10" s="14"/>
      <c r="H10" s="9"/>
    </row>
    <row r="11" s="2" customFormat="1" ht="17.4" spans="1:8">
      <c r="A11" s="18"/>
      <c r="B11" s="15"/>
      <c r="C11" s="17" t="s">
        <v>14</v>
      </c>
      <c r="D11" s="17">
        <v>194</v>
      </c>
      <c r="E11" s="17">
        <v>500</v>
      </c>
      <c r="F11" s="17">
        <f>D11*E11</f>
        <v>97000</v>
      </c>
      <c r="G11" s="14"/>
      <c r="H11" s="9"/>
    </row>
    <row r="12" s="2" customFormat="1" ht="17.4" spans="1:8">
      <c r="A12" s="18"/>
      <c r="B12" s="15"/>
      <c r="C12" s="19" t="s">
        <v>17</v>
      </c>
      <c r="D12" s="13">
        <v>198</v>
      </c>
      <c r="E12" s="12">
        <v>80</v>
      </c>
      <c r="F12" s="12">
        <v>15840</v>
      </c>
      <c r="G12" s="14"/>
      <c r="H12" s="9"/>
    </row>
    <row r="13" s="2" customFormat="1" ht="17.4" spans="1:8">
      <c r="A13" s="18"/>
      <c r="B13" s="15"/>
      <c r="C13" s="12" t="s">
        <v>18</v>
      </c>
      <c r="D13" s="13">
        <v>168</v>
      </c>
      <c r="E13" s="12">
        <v>3500</v>
      </c>
      <c r="F13" s="12">
        <v>588000</v>
      </c>
      <c r="G13" s="14"/>
      <c r="H13" s="9"/>
    </row>
    <row r="14" s="2" customFormat="1" ht="17.4" spans="1:8">
      <c r="A14" s="18"/>
      <c r="B14" s="15"/>
      <c r="C14" s="12" t="s">
        <v>19</v>
      </c>
      <c r="D14" s="13">
        <v>690</v>
      </c>
      <c r="E14" s="12">
        <v>120</v>
      </c>
      <c r="F14" s="12">
        <v>82800</v>
      </c>
      <c r="G14" s="14"/>
      <c r="H14" s="9"/>
    </row>
    <row r="15" s="2" customFormat="1" ht="17.4" spans="1:8">
      <c r="A15" s="18"/>
      <c r="B15" s="15"/>
      <c r="C15" s="12" t="s">
        <v>20</v>
      </c>
      <c r="D15" s="13">
        <v>31</v>
      </c>
      <c r="E15" s="12">
        <v>10000</v>
      </c>
      <c r="F15" s="12">
        <v>310000</v>
      </c>
      <c r="G15" s="14"/>
      <c r="H15" s="9"/>
    </row>
    <row r="16" s="2" customFormat="1" ht="17.4" spans="1:8">
      <c r="A16" s="18"/>
      <c r="B16" s="15"/>
      <c r="C16" s="12" t="s">
        <v>21</v>
      </c>
      <c r="D16" s="13">
        <v>29</v>
      </c>
      <c r="E16" s="12">
        <v>9000</v>
      </c>
      <c r="F16" s="12">
        <v>261000</v>
      </c>
      <c r="G16" s="14"/>
      <c r="H16" s="9"/>
    </row>
    <row r="17" s="2" customFormat="1" ht="17.4" spans="1:8">
      <c r="A17" s="18"/>
      <c r="B17" s="15"/>
      <c r="C17" s="16" t="s">
        <v>22</v>
      </c>
      <c r="D17" s="20">
        <v>29.9</v>
      </c>
      <c r="E17" s="16">
        <v>8000</v>
      </c>
      <c r="F17" s="12">
        <v>239200</v>
      </c>
      <c r="G17" s="21"/>
      <c r="H17" s="9"/>
    </row>
    <row r="18" s="2" customFormat="1" ht="17.4" spans="1:8">
      <c r="A18" s="16">
        <v>3</v>
      </c>
      <c r="B18" s="11">
        <v>45153</v>
      </c>
      <c r="C18" s="12" t="s">
        <v>23</v>
      </c>
      <c r="D18" s="12">
        <v>27.7</v>
      </c>
      <c r="E18" s="12">
        <v>2000</v>
      </c>
      <c r="F18" s="12">
        <v>55400</v>
      </c>
      <c r="G18" s="10" t="s">
        <v>24</v>
      </c>
      <c r="H18" s="9"/>
    </row>
    <row r="19" s="2" customFormat="1" ht="17.4" spans="1:8">
      <c r="A19" s="18"/>
      <c r="B19" s="15"/>
      <c r="C19" s="12" t="s">
        <v>25</v>
      </c>
      <c r="D19" s="12">
        <v>1316</v>
      </c>
      <c r="E19" s="12">
        <v>3</v>
      </c>
      <c r="F19" s="12">
        <v>3948</v>
      </c>
      <c r="G19" s="14"/>
      <c r="H19" s="9"/>
    </row>
    <row r="20" s="2" customFormat="1" ht="17.4" spans="1:8">
      <c r="A20" s="18"/>
      <c r="B20" s="15"/>
      <c r="C20" s="12" t="s">
        <v>14</v>
      </c>
      <c r="D20" s="12">
        <v>194</v>
      </c>
      <c r="E20" s="12">
        <v>500</v>
      </c>
      <c r="F20" s="12">
        <v>97000</v>
      </c>
      <c r="G20" s="14"/>
      <c r="H20" s="9"/>
    </row>
    <row r="21" s="2" customFormat="1" ht="17.4" spans="1:8">
      <c r="A21" s="18"/>
      <c r="B21" s="15"/>
      <c r="C21" s="12" t="s">
        <v>26</v>
      </c>
      <c r="D21" s="13">
        <v>520</v>
      </c>
      <c r="E21" s="12">
        <v>217</v>
      </c>
      <c r="F21" s="12">
        <v>112840</v>
      </c>
      <c r="G21" s="14"/>
      <c r="H21" s="9"/>
    </row>
    <row r="22" s="2" customFormat="1" ht="17.4" spans="1:8">
      <c r="A22" s="18"/>
      <c r="B22" s="15"/>
      <c r="C22" s="12" t="s">
        <v>27</v>
      </c>
      <c r="D22" s="13">
        <v>39.8</v>
      </c>
      <c r="E22" s="12">
        <v>7500</v>
      </c>
      <c r="F22" s="12">
        <v>298500</v>
      </c>
      <c r="G22" s="14"/>
      <c r="H22" s="9"/>
    </row>
    <row r="23" s="2" customFormat="1" ht="17.4" spans="1:8">
      <c r="A23" s="18"/>
      <c r="B23" s="15"/>
      <c r="C23" s="12" t="s">
        <v>28</v>
      </c>
      <c r="D23" s="13">
        <v>14</v>
      </c>
      <c r="E23" s="12">
        <v>20000</v>
      </c>
      <c r="F23" s="12">
        <v>280000</v>
      </c>
      <c r="G23" s="14"/>
      <c r="H23" s="9"/>
    </row>
    <row r="24" s="2" customFormat="1" ht="17.4" spans="1:8">
      <c r="A24" s="18"/>
      <c r="B24" s="15"/>
      <c r="C24" s="12" t="s">
        <v>29</v>
      </c>
      <c r="D24" s="13">
        <v>19.8</v>
      </c>
      <c r="E24" s="12">
        <v>7500</v>
      </c>
      <c r="F24" s="12">
        <v>148500</v>
      </c>
      <c r="G24" s="14"/>
      <c r="H24" s="9"/>
    </row>
    <row r="25" s="2" customFormat="1" ht="17.4" spans="1:8">
      <c r="A25" s="22"/>
      <c r="B25" s="23"/>
      <c r="C25" s="12" t="s">
        <v>30</v>
      </c>
      <c r="D25" s="13">
        <v>19.8</v>
      </c>
      <c r="E25" s="12">
        <v>40000</v>
      </c>
      <c r="F25" s="12">
        <v>792000</v>
      </c>
      <c r="G25" s="24"/>
      <c r="H25" s="9"/>
    </row>
    <row r="26" s="2" customFormat="1" ht="17.4" spans="1:8">
      <c r="A26" s="25"/>
      <c r="B26" s="26"/>
      <c r="C26" s="12" t="s">
        <v>31</v>
      </c>
      <c r="D26" s="12">
        <v>24.5</v>
      </c>
      <c r="E26" s="12">
        <v>1010</v>
      </c>
      <c r="F26" s="12">
        <v>24791</v>
      </c>
      <c r="G26" s="21"/>
      <c r="H26" s="9"/>
    </row>
    <row r="27" ht="23" customHeight="1" spans="1:8">
      <c r="A27" s="27" t="s">
        <v>32</v>
      </c>
      <c r="B27" s="19"/>
      <c r="C27" s="19"/>
      <c r="D27" s="19"/>
      <c r="E27" s="13"/>
      <c r="F27" s="12">
        <f>SUM(F5:F26)</f>
        <v>3477514</v>
      </c>
      <c r="G27" s="9"/>
      <c r="H27" s="9"/>
    </row>
  </sheetData>
  <mergeCells count="15">
    <mergeCell ref="A1:H1"/>
    <mergeCell ref="A2:H2"/>
    <mergeCell ref="A3:E3"/>
    <mergeCell ref="F3:H3"/>
    <mergeCell ref="A27:E27"/>
    <mergeCell ref="A5:A7"/>
    <mergeCell ref="A8:A17"/>
    <mergeCell ref="A18:A26"/>
    <mergeCell ref="B5:B7"/>
    <mergeCell ref="B8:B17"/>
    <mergeCell ref="B18:B26"/>
    <mergeCell ref="G5:G7"/>
    <mergeCell ref="G8:G17"/>
    <mergeCell ref="G18:G26"/>
    <mergeCell ref="H5:H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张晓磊</dc:creator>
  <cp:lastModifiedBy>86186</cp:lastModifiedBy>
  <dcterms:created xsi:type="dcterms:W3CDTF">2023-03-02T00:48:00Z</dcterms:created>
  <dcterms:modified xsi:type="dcterms:W3CDTF">2023-08-14T06:42:40Z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6C975BAC5981494C9D509179356953E6_13</vt:lpwstr>
  </property>
  <property fmtid="{D5CDD505-2E9C-101B-9397-08002B2CF9AE}" pid="3" name="KSOProductBuildVer">
    <vt:lpwstr>2052-12.1.0.15120</vt:lpwstr>
  </property>
</Properties>
</file>